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4to TRIMESTRE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1610"/>
  </bookViews>
  <sheets>
    <sheet name="EAA" sheetId="1" r:id="rId1"/>
  </sheets>
  <definedNames>
    <definedName name="ANEXO">#REF!</definedName>
    <definedName name="_xlnm.Print_Area" localSheetId="0">EAA!$A$1:$G$39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/>
  <c r="E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<sst xmlns="http://schemas.openxmlformats.org/spreadsheetml/2006/main" count="36" uniqueCount="36">
  <si>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</si>
  <si>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</si>
  <si>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</si>
  <si>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</si>
  <si>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</si>
  <si>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</si>
  <si>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</si>
  <si>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</si>
  <si>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</si>
  <si>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</si>
  <si>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</si>
  <si>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</si>
  <si>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</si>
  <si>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</si>
  <si>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</si>
  <si>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</si>
  <si>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</si>
  <si>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</si>
  <si>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</si>
  <si>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</si>
  <si>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</si>
  <si>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</si>
  <si>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</si>
  <si>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</si>
  <si>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</si>
  <si>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</si>
  <si>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</si>
  <si>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</si>
  <si>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</si>
  <si>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</si>
  <si>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Pensiones Civiles del Estado de Chihuahua</t>
  </si>
  <si>
    <t>C.P.C. Gilberto Montañez Pérez</t>
  </si>
  <si>
    <t>Director General</t>
  </si>
  <si>
    <t>Director de Finanzas</t>
  </si>
  <si>
    <t>Lic. Marco Antonio Herrera García</t>
  </si>
  <si>
    <t>Del 01 de enero 2024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</si>
</sst>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2238375</xdr:colOff>
      <xdr:row>37</xdr:row>
      <xdr:rowOff>28577</xdr:rowOff>
    </xdr:to>
    <xdr:cxnSp macro="">
      <xdr:nvCxnSpPr>
        <xdr:cNvPr id="2" name="Conector recto 1"/>
        <xdr:cNvCxnSpPr/>
      </xdr:nvCxnSpPr>
      <xdr:spPr>
        <a:xfrm flipV="1">
          <a:off x="180975" y="6791325"/>
          <a:ext cx="2238375" cy="28577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885825</xdr:colOff>
      <xdr:row>37</xdr:row>
      <xdr:rowOff>0</xdr:rowOff>
    </xdr:from>
    <xdr:to>
      <xdr:col>7</xdr:col>
      <xdr:colOff>142875</xdr:colOff>
      <xdr:row>37</xdr:row>
      <xdr:rowOff>9527</xdr:rowOff>
    </xdr:to>
    <xdr:cxnSp macro="">
      <xdr:nvCxnSpPr>
        <xdr:cNvPr id="3" name="Conector recto 2"/>
        <xdr:cNvCxnSpPr/>
      </xdr:nvCxnSpPr>
      <xdr:spPr>
        <a:xfrm flipV="1">
          <a:off x="5781675" y="6791325"/>
          <a:ext cx="2000250" cy="9527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H303"/>
  <sheetViews>
    <sheetView tabSelected="1" zoomScale="120" zoomScaleNormal="120" workbookViewId="0">
      <selection activeCell="J21" sqref="J21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5.140625" style="13" bestFit="1" customWidth="1"/>
    <col min="4" max="5" width="16.28515625" style="13" bestFit="1" customWidth="1"/>
    <col min="6" max="6" width="17.28515625" style="13" customWidth="1"/>
    <col min="7" max="7" width="15" style="13" customWidth="1"/>
    <col min="8" max="16384" width="11.5703125" style="13"/>
  </cols>
  <sheetData>
    <row r="1" spans="2:7" ht="12.75" thickBot="1" x14ac:dyDescent="0.25"/>
    <row r="2" spans="2:7" x14ac:dyDescent="0.2">
      <c r="B2" s="26" t="s">
        <v>30</v>
      </c>
      <c r="C2" s="27"/>
      <c r="D2" s="27"/>
      <c r="E2" s="27"/>
      <c r="F2" s="27"/>
      <c r="G2" s="28"/>
    </row>
    <row r="3" spans="2:7" x14ac:dyDescent="0.2">
      <c r="B3" s="29" t="s">
        <v>0</v>
      </c>
      <c r="C3" s="30"/>
      <c r="D3" s="30"/>
      <c r="E3" s="30"/>
      <c r="F3" s="30"/>
      <c r="G3" s="31"/>
    </row>
    <row r="4" spans="2:7" ht="12.75" thickBot="1" x14ac:dyDescent="0.25">
      <c r="B4" s="32" t="s">
        <v>35</v>
      </c>
      <c r="C4" s="33"/>
      <c r="D4" s="33"/>
      <c r="E4" s="33"/>
      <c r="F4" s="33"/>
      <c r="G4" s="34"/>
    </row>
    <row r="5" spans="2:7" ht="24" x14ac:dyDescent="0.2">
      <c r="B5" s="35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6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7408205951.9299994</v>
      </c>
      <c r="D8" s="7">
        <f>SUM(D10,D19)</f>
        <v>196691160687.23999</v>
      </c>
      <c r="E8" s="7">
        <f>SUM(E10,E19)</f>
        <v>196007170073.31</v>
      </c>
      <c r="F8" s="7">
        <f>C8+D8-E8</f>
        <v>8092196565.8599854</v>
      </c>
      <c r="G8" s="7">
        <f>F8-C8</f>
        <v>683990613.929986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1515740605.0699999</v>
      </c>
      <c r="D10" s="7">
        <f>SUM(D11:D17)</f>
        <v>194604574333</v>
      </c>
      <c r="E10" s="7">
        <f>SUM(E11:E17)</f>
        <v>194560687459</v>
      </c>
      <c r="F10" s="7">
        <f t="shared" ref="F10:F17" si="0">C10+D10-E10</f>
        <v>1559627479.0700073</v>
      </c>
      <c r="G10" s="7">
        <f t="shared" ref="G10:G17" si="1">F10-C10</f>
        <v>43886874.000007391</v>
      </c>
    </row>
    <row r="11" spans="2:7" x14ac:dyDescent="0.2">
      <c r="B11" s="3" t="s">
        <v>6</v>
      </c>
      <c r="C11" s="8">
        <v>429401171.61000001</v>
      </c>
      <c r="D11" s="8">
        <v>178425698092</v>
      </c>
      <c r="E11" s="8">
        <v>178520624294</v>
      </c>
      <c r="F11" s="12">
        <f t="shared" si="0"/>
        <v>334474969.60998535</v>
      </c>
      <c r="G11" s="12">
        <f t="shared" si="1"/>
        <v>-94926202.000014663</v>
      </c>
    </row>
    <row r="12" spans="2:7" x14ac:dyDescent="0.2">
      <c r="B12" s="3" t="s">
        <v>7</v>
      </c>
      <c r="C12" s="8">
        <v>917191095.46000004</v>
      </c>
      <c r="D12" s="8">
        <v>12033321871</v>
      </c>
      <c r="E12" s="8">
        <v>12004466309</v>
      </c>
      <c r="F12" s="12">
        <f t="shared" si="0"/>
        <v>946046657.45999908</v>
      </c>
      <c r="G12" s="12">
        <f t="shared" si="1"/>
        <v>28855561.999999046</v>
      </c>
    </row>
    <row r="13" spans="2:7" x14ac:dyDescent="0.2">
      <c r="B13" s="3" t="s">
        <v>8</v>
      </c>
      <c r="C13" s="8">
        <v>33090061.370000001</v>
      </c>
      <c r="D13" s="8">
        <v>6452678</v>
      </c>
      <c r="E13" s="8">
        <v>6858061</v>
      </c>
      <c r="F13" s="12">
        <f t="shared" si="0"/>
        <v>32684678.370000005</v>
      </c>
      <c r="G13" s="12">
        <f t="shared" si="1"/>
        <v>-405382.99999999627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135875486.08000001</v>
      </c>
      <c r="D15" s="8">
        <v>4139101692</v>
      </c>
      <c r="E15" s="8">
        <v>4028738795</v>
      </c>
      <c r="F15" s="12">
        <f t="shared" si="0"/>
        <v>246238383.07999992</v>
      </c>
      <c r="G15" s="12">
        <f t="shared" si="1"/>
        <v>110362896.99999991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182790.55</v>
      </c>
      <c r="D17" s="8">
        <v>0</v>
      </c>
      <c r="E17" s="8">
        <v>0</v>
      </c>
      <c r="F17" s="12">
        <f t="shared" si="0"/>
        <v>182790.55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5892465346.8599997</v>
      </c>
      <c r="D19" s="7">
        <f>SUM(D20:D28)</f>
        <v>2086586354.24</v>
      </c>
      <c r="E19" s="7">
        <f>SUM(E20:E28)</f>
        <v>1446482614.3099999</v>
      </c>
      <c r="F19" s="7">
        <f t="shared" ref="F19:F28" si="2">C19+D19-E19</f>
        <v>6532569086.789999</v>
      </c>
      <c r="G19" s="7">
        <f t="shared" ref="G19:G28" si="3">F19-C19</f>
        <v>640103739.92999935</v>
      </c>
    </row>
    <row r="20" spans="1:7" x14ac:dyDescent="0.2">
      <c r="B20" s="3" t="s">
        <v>14</v>
      </c>
      <c r="C20" s="8">
        <v>5351500575.1599998</v>
      </c>
      <c r="D20" s="8">
        <v>2056668153.24</v>
      </c>
      <c r="E20" s="8">
        <v>1425260460.3099999</v>
      </c>
      <c r="F20" s="12">
        <f t="shared" si="2"/>
        <v>5982908268.0900002</v>
      </c>
      <c r="G20" s="12">
        <f t="shared" si="3"/>
        <v>631407692.93000031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f>613315496.67+52500</f>
        <v>613367996.66999996</v>
      </c>
      <c r="D22" s="8">
        <v>0</v>
      </c>
      <c r="E22" s="8">
        <v>0</v>
      </c>
      <c r="F22" s="12">
        <f t="shared" si="2"/>
        <v>613367996.66999996</v>
      </c>
      <c r="G22" s="12">
        <f t="shared" si="3"/>
        <v>0</v>
      </c>
    </row>
    <row r="23" spans="1:7" x14ac:dyDescent="0.2">
      <c r="B23" s="3" t="s">
        <v>18</v>
      </c>
      <c r="C23" s="8">
        <v>130167866.54000001</v>
      </c>
      <c r="D23" s="8">
        <v>4893414</v>
      </c>
      <c r="E23" s="8">
        <v>6288502</v>
      </c>
      <c r="F23" s="12">
        <f t="shared" si="2"/>
        <v>128772778.54000002</v>
      </c>
      <c r="G23" s="12">
        <f t="shared" si="3"/>
        <v>-1395087.9999999851</v>
      </c>
    </row>
    <row r="24" spans="1:7" x14ac:dyDescent="0.2">
      <c r="B24" s="3" t="s">
        <v>19</v>
      </c>
      <c r="C24" s="8">
        <v>52500</v>
      </c>
      <c r="D24" s="8">
        <v>16584781</v>
      </c>
      <c r="E24" s="8">
        <v>0</v>
      </c>
      <c r="F24" s="12">
        <f t="shared" si="2"/>
        <v>16637281</v>
      </c>
      <c r="G24" s="12">
        <f t="shared" si="3"/>
        <v>16584781</v>
      </c>
    </row>
    <row r="25" spans="1:7" ht="24" x14ac:dyDescent="0.2">
      <c r="B25" s="3" t="s">
        <v>20</v>
      </c>
      <c r="C25" s="8">
        <v>-202623591.50999999</v>
      </c>
      <c r="D25" s="8">
        <v>8440006</v>
      </c>
      <c r="E25" s="8">
        <v>14933652</v>
      </c>
      <c r="F25" s="12">
        <f t="shared" si="2"/>
        <v>-209117237.50999999</v>
      </c>
      <c r="G25" s="12">
        <f t="shared" si="3"/>
        <v>-6493646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8" s="18" customFormat="1" x14ac:dyDescent="0.2"/>
    <row r="34" spans="2:8" s="18" customFormat="1" x14ac:dyDescent="0.2"/>
    <row r="35" spans="2:8" s="18" customFormat="1" x14ac:dyDescent="0.2"/>
    <row r="36" spans="2:8" s="18" customFormat="1" x14ac:dyDescent="0.2"/>
    <row r="37" spans="2:8" s="18" customFormat="1" ht="15" x14ac:dyDescent="0.2">
      <c r="B37" s="20"/>
      <c r="C37" s="20"/>
      <c r="D37" s="20"/>
      <c r="E37" s="21"/>
      <c r="H37" s="22"/>
    </row>
    <row r="38" spans="2:8" s="18" customFormat="1" ht="15" x14ac:dyDescent="0.2">
      <c r="B38" s="23" t="s">
        <v>34</v>
      </c>
      <c r="E38" s="21"/>
      <c r="F38" s="24" t="s">
        <v>31</v>
      </c>
      <c r="H38" s="22"/>
    </row>
    <row r="39" spans="2:8" s="18" customFormat="1" ht="15" x14ac:dyDescent="0.2">
      <c r="B39" s="23" t="s">
        <v>32</v>
      </c>
      <c r="E39" s="21"/>
      <c r="F39" s="25" t="s">
        <v>33</v>
      </c>
      <c r="H39" s="22"/>
    </row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2025-01-29T17:22:33Z</cp:lastPrinted>
  <dcterms:created xsi:type="dcterms:W3CDTF">2019-12-03T19:14:48Z</dcterms:created>
  <dcterms:modified xsi:type="dcterms:W3CDTF">2025-01-29T18:19:41Z</dcterms:modified>
</cp:coreProperties>
</file>